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Лист1!$A$1:$G$112</definedName>
  </definedNames>
  <calcPr calcId="124519" refMode="R1C1"/>
</workbook>
</file>

<file path=xl/calcChain.xml><?xml version="1.0" encoding="utf-8"?>
<calcChain xmlns="http://schemas.openxmlformats.org/spreadsheetml/2006/main">
  <c r="G39" i="1"/>
  <c r="G40" s="1"/>
  <c r="G38"/>
  <c r="G37"/>
  <c r="G36"/>
  <c r="G35"/>
  <c r="G34"/>
  <c r="G33"/>
  <c r="G32"/>
  <c r="G23" l="1"/>
  <c r="G24"/>
  <c r="G25"/>
  <c r="G26"/>
  <c r="G27"/>
  <c r="G28"/>
  <c r="G29"/>
  <c r="G30"/>
  <c r="G31"/>
  <c r="G22"/>
</calcChain>
</file>

<file path=xl/sharedStrings.xml><?xml version="1.0" encoding="utf-8"?>
<sst xmlns="http://schemas.openxmlformats.org/spreadsheetml/2006/main" count="83" uniqueCount="72">
  <si>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</si>
  <si>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</si>
  <si>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</si>
  <si>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</si>
  <si>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</si>
  <si>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</si>
  <si>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</si>
  <si>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</si>
  <si>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</si>
  <si>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</si>
  <si>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</si>
  <si>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</si>
  <si>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</si>
  <si>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</si>
  <si>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</si>
  <si>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</si>
  <si>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</si>
  <si>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</si>
  <si>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>Директор</t>
  </si>
  <si>
    <t xml:space="preserve">Начальник отдела по   </t>
  </si>
  <si>
    <t xml:space="preserve">государственным закупкам  </t>
  </si>
  <si>
    <t>Кодасбаев А.Т.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</si>
  <si>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</si>
  <si>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</si>
  <si>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t>штука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</si>
  <si>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</si>
  <si>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t>флакон</t>
  </si>
  <si>
    <t>пропофол</t>
  </si>
  <si>
    <t>эмульсия для внутривенного введения, 10 мг/мл 50 мл</t>
  </si>
  <si>
    <t>пантопразол</t>
  </si>
  <si>
    <t>порошок для приготовления раствора для инъекций 40 мг</t>
  </si>
  <si>
    <t>раствор для инъекций 20мг/мл</t>
  </si>
  <si>
    <t xml:space="preserve">норэпинефрин </t>
  </si>
  <si>
    <t>калибровочный шприц</t>
  </si>
  <si>
    <t xml:space="preserve">Материал – пластик.Габариты: длина – 60см, ширина - Частота применения - Проверка точности объема должна выполняться ежедневно.Объем - 3-литровый калибровочный шприц.Точность -  ± 0,5% (15 мл для 3-литрового шприца).Шприц следует выгружать через устройство, по меньшей мере, три раза, чтобы дать диапазон расходов, варьирующийся от 0,5 до 12 литров в секунду (с 3-литровым временем впрыска приблизительно 6 с для нижнего предела потока и менее 0,5 с для верхнего предела расхода).Объем в каждом потоке должен удовлетворять требованию точности ± 3,5%
</t>
  </si>
  <si>
    <t>шовный материал лавсан 3,0</t>
  </si>
  <si>
    <t>амлодипин</t>
  </si>
  <si>
    <t>лекарственное средство - амлодипин таблетка 10 мг</t>
  </si>
  <si>
    <t>таблетка</t>
  </si>
  <si>
    <t xml:space="preserve">периндоприл в комбинации с диуретиками 
</t>
  </si>
  <si>
    <t>лекарственное средство - периндоприл + индапамид  таблетка 10 мг/2,5мг</t>
  </si>
  <si>
    <t>устройство для закрытия пункционных отверстий</t>
  </si>
  <si>
    <t>Устройство состоит из рукоятки, шафта и пробки. Пробка размещена внутри дистального отдела шафта. Внутренний просвет шафта имеет канал для проводника, фиксирующего устройство в месте пункции. Материалы: пробка – полигликолевая кислота, неколлагеновая, биосовместимая, полностью резорбирующаяся (вода и углекислый газ) в течение 60-90 дней, вес пробки 10 мг, длина до установки – 7,2 мм, диаметр 5 F – 0,061", 6 F – 0,073", 7 F -  0,082". Рукоятка и шафт – пластик, длина шафта – 12 см. Проводник – нитинол. (А). Механизм работы: при установке пробка располагается экстравазально между фасцией и стенкой артерии с целью исключения кровотечения, что обеспечивается с помощью 2 независимых механизмов прецизионной установки пробки: на рукоятке имеется порт поступления крови и индикаторное окно, показывающие положение дистального кончика шафта (интра или экстравазальное). Размеры: 5 F, 6 F, 7 F. Размеры по заявке Заказчика</t>
  </si>
  <si>
    <t xml:space="preserve">Лавсан плетеный 3/0, без игл, 10 м. полиэтилентерефталат (полиэфир, лавсан) 
Цвет: зеленый, белый
Реакция тканей: минимальная
Преимущества: Нить прочна, гибка, удобна в манипуляциях, надежно держит узел.
Показания: Широкая область применения для аппроксимации тканей и наложения лигатур.
Противопоказания: Не рекомендована для использования при операциях на органах мочевыделительной и желчевыделительной системы (риск камнеобразования), а также в бактериально-контаминированных тканях.
Особенности: Нить обладает фитильностью, капиллярностью и «пилящим» эффектом при прохождении через ткани.
</t>
  </si>
  <si>
    <t>альбумин</t>
  </si>
  <si>
    <t xml:space="preserve">раствор для инфузий, 20% 100 мл </t>
  </si>
  <si>
    <t xml:space="preserve">фозиноприл в комбинации с диуретиками </t>
  </si>
  <si>
    <t>таблетки 20 мг/12,5 мг</t>
  </si>
  <si>
    <t>надропарин</t>
  </si>
  <si>
    <t>раствор для инъекций, 5700МЕ анти-Ха/0,6 мл, в шприцах 0,6 мл</t>
  </si>
  <si>
    <t>щприц</t>
  </si>
  <si>
    <t>эпинефрин</t>
  </si>
  <si>
    <t>раствор для инъекций, 0,18%, 1мл</t>
  </si>
  <si>
    <t>ампула</t>
  </si>
  <si>
    <t xml:space="preserve">сепарационной камеры, магистралей, мешка для сбора эритроцитарной массы и мешка для сбора использованных растворов: Набор для проведения аутотрансфузии-ступенчатый, конусный соединитель для резервуара крови; мешок объемом не менее 1000 мл  для  обратного вливания с двумя портами и иглой тип луер;наличае соединителя мешка солевого раствора в форме иглы;наличае соединения типа луерного замка с крышками; мешок для отходов объемом не менее 10-ти (десяти) литров;наличае промывочной камеры,трубопровода  центрифуги, адаптера  центрифуги и адаптер насоса.
Стерильный. Одноразовый. 
</t>
  </si>
  <si>
    <t>коробка</t>
  </si>
  <si>
    <t>камера сепарационная -сепарационная камера с комплектом магистралей и мешков</t>
  </si>
  <si>
    <t>резервуар вакуумный с фильтром - вакуумный резервуар с фильтром 120 мкн, для сбора крови</t>
  </si>
  <si>
    <t xml:space="preserve">используются для сбора, хранения крови до обработки. Соединения: 1 х 1/4 "вакуумную линию, 2 х 1/4" стремление линия (вход), 1 х универсальный адаптер (папа/мама) для подключения к аутотрансфузии устройства (на выходе), 1 х 3/8 "и 1 х Луер блокировки (мама) на входе разъемы; полный набор отдельно упакованных стерильных запасных колпачков
Стерильный. Одноразовый. 
</t>
  </si>
  <si>
    <t>Магистрали для сбора крови -Двухпросветная магистраль для забора раневой крови</t>
  </si>
  <si>
    <t xml:space="preserve">Линия всасывания для аспирации и противодействию свертыванию крови из операционного поля в аутотрансфузии резервуар с 1/4 "всасывающего отверстия, подключенного к вакуум источнику
Стерильный. Одноразовый. 
</t>
  </si>
  <si>
    <t>тсасыватель В-40А разработан на базе виб-родвигателя и предназначен для длительного отсасывания жидкостей и газов из плевраль-ной полости (дренаж). Технические характе-ристики: низкий уровень шума, максимальная производительность по воздуху - 3 л/мин, по воде 2 л/мин; автоматическое поддержание трех уровней разрежения - 2.5, 5, 7.5, 10, 12.5, 15, 17.5, 20 кПа; потребляемая мощность не более 15 Вт. Габариты : 255х230х270мм. Масса 3,5 кг</t>
  </si>
  <si>
    <t>отсасыватель</t>
  </si>
  <si>
    <t>ларингоскоп</t>
  </si>
  <si>
    <t>Рукоятка стандартного и световолоконного типа освещения, изготовлена из нержавеющей стали и высокопрочного медицинского пластика, легкая, с батарейками. Клинки фиброоптические, стандартные, изогнутые, прямые; интегрированный, сменный фиброоптический световод; диаметр световода: 3-7мм, 3000/5500 отдельных волокон, интенсивность света более 6000 люкс/ 2,5В, 13000 люкс/ 3,5В (стандартные - 1500/2000/2,5В); изготовлены из нержавеющей стали, матовая полировка предотвращает отражение светового потока; тип Эконом (фибр/станд) - из нержавеющей стали с крепежом из пластика, продолжительность эксплуатации идентична цельнометаллическому исполнению; легок в очистке и уходе, возможна обработка в автоклаве при температуре +134°С приблизительно до 4000 циклов, а также стерилизация в соответствии с инструкцией; Лампочки: галогенная, вакуумная, ксеноновая. Зарядное устройство. Входное напряжение 100В - 240В +/- 10%, 50 - 60Гц. Развитая электроника следит за ходом напряжения аккумуляторных ячеек в процессе зарядки. Вследствие этого предотвращается возможность избыточной зарядки, а срок службы отдельных ячеек используется оптимально. Чемодан. Практичный кейс для хранения и транспортировки рукояток, клинков и аксессуаров.</t>
  </si>
  <si>
    <t xml:space="preserve">моторная система </t>
  </si>
  <si>
    <t xml:space="preserve">Контроль и мощность резания: Переменная и бесступенчатая, рабочая скорость от 0 до 14000 cpm. Одиночная работа триггера с безопасным переключателем режимов.Управление одним нажатием с выбором безопасного режима
Ручная и автоматическая дезинфекция
Рукоятка для инструмента (для возвратно-поступательной пилы) - частота вращения от 0 до 14000 cpm, потребляемое питание от батареи 14,4В. Инструмент представляет собой рукоятку для возвратно-поступательной пилы. Весне более 790 гр.Ширина наконечника не более 28 мм. Металл рукоятки- анодированная алюминиевая конструкция. Низкий уровень шума на 84 дБ (А). Без ключевой механизм быстрого соединениярукоятки с насадкой грудинной. Поршневой ход лезвия 3.7mm.Насадка грудинная (корзина для лезвия возвратно-поступательной пилы) - Данный модуль представляет собой защитный чехол/корзину для лезвия возвратно-поступательной пилы.Нестерильная батарея - Батарея электропитания инструмента. Вольтаж – 14,4 В, емкость – 1950 mAh, нестерилизуемая, используется в комплекте со стерилизуемым защитным чехлом.Набор переходников - представляет собой защитный стерилизуемый чехол и предназначен для упаковки нестерильной батареи на рукоятке.Крышка батарейная - Крышка представляет собой составной элемент защитного стерилизуемого чехла и предназначена для упаковки нестерильной батареи на рукоятке. Комплект поставки:Пила  (для возвратно-поступательная) – 1 шт.Защитный проводник  для пил  – 1 шт.Батарея – 2 шт.Крышка аккумуляторного отсека– 1 шт.
Устройство для удаления батареи-1шт
Стерильная направляющая– 3 шт.
</t>
  </si>
  <si>
    <t>«15» июня 2017г.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</si>
  <si>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19.06.2017г. время: 12:00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</si>
  <si>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19.06.2017г. время 14:00 часов.</t>
    </r>
  </si>
  <si>
    <t>комплект</t>
  </si>
  <si>
    <r>
      <t>Выделенная сумма: 13 521 666,84</t>
    </r>
    <r>
      <rPr>
        <sz val="11"/>
        <color theme="1"/>
        <rFont val="Times New Roman"/>
        <family val="1"/>
        <charset val="204"/>
      </rPr>
      <t xml:space="preserve"> (тринадцать миллионов пятьсот двадцать одна тысяча шестьсот шестьдесят шесть) тенге 84 тиын. 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</si>
</sst>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635755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26"/>
  <sheetViews>
    <sheetView tabSelected="1" view="pageBreakPreview" topLeftCell="A39" zoomScale="115" zoomScaleNormal="85" zoomScaleSheetLayoutView="115" workbookViewId="0">
      <selection activeCell="A41" sqref="A41:G42"/>
    </sheetView>
  </sheetViews>
  <sheetFormatPr defaultRowHeight="15"/>
  <cols>
    <col min="1" max="1" width="4.85546875" customWidth="1"/>
    <col min="2" max="2" width="21.85546875" customWidth="1"/>
    <col min="3" max="3" width="38.28515625" customWidth="1"/>
    <col min="4" max="4" width="6.5703125" customWidth="1"/>
    <col min="5" max="5" width="7.5703125" customWidth="1"/>
    <col min="6" max="6" width="7.7109375" customWidth="1"/>
    <col min="7" max="7" width="12.42578125" customWidth="1"/>
    <col min="8" max="8" width="9.140625" customWidth="1"/>
  </cols>
  <sheetData>
    <row r="13" spans="1:7">
      <c r="A13" s="29" t="s">
        <v>0</v>
      </c>
      <c r="B13" s="29"/>
      <c r="C13" s="29"/>
      <c r="D13" s="29"/>
      <c r="E13" s="29"/>
      <c r="F13" s="29"/>
      <c r="G13" s="1"/>
    </row>
    <row r="14" spans="1:7">
      <c r="A14" s="29" t="s">
        <v>1</v>
      </c>
      <c r="B14" s="29"/>
      <c r="C14" s="29"/>
      <c r="D14" s="29"/>
      <c r="E14" s="29"/>
      <c r="F14" s="29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5" t="s">
        <v>67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2"/>
    </row>
    <row r="21" spans="1:8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2"/>
    </row>
    <row r="22" spans="1:8" ht="22.5">
      <c r="A22" s="4">
        <v>1</v>
      </c>
      <c r="B22" s="11" t="s">
        <v>27</v>
      </c>
      <c r="C22" s="11" t="s">
        <v>28</v>
      </c>
      <c r="D22" s="16" t="s">
        <v>26</v>
      </c>
      <c r="E22" s="17">
        <v>50</v>
      </c>
      <c r="F22" s="18">
        <v>931.14</v>
      </c>
      <c r="G22" s="25">
        <f t="shared" ref="G22:G39" si="0">E22*F22</f>
        <v>46557</v>
      </c>
      <c r="H22" s="13"/>
    </row>
    <row r="23" spans="1:8" ht="22.5">
      <c r="A23" s="4">
        <v>2</v>
      </c>
      <c r="B23" s="11" t="s">
        <v>29</v>
      </c>
      <c r="C23" s="11" t="s">
        <v>30</v>
      </c>
      <c r="D23" s="16" t="s">
        <v>26</v>
      </c>
      <c r="E23" s="17">
        <v>500</v>
      </c>
      <c r="F23" s="18">
        <v>373.84</v>
      </c>
      <c r="G23" s="25">
        <f t="shared" si="0"/>
        <v>186920</v>
      </c>
      <c r="H23" s="13"/>
    </row>
    <row r="24" spans="1:8">
      <c r="A24" s="4">
        <v>3</v>
      </c>
      <c r="B24" s="11" t="s">
        <v>32</v>
      </c>
      <c r="C24" s="11" t="s">
        <v>31</v>
      </c>
      <c r="D24" s="16" t="s">
        <v>26</v>
      </c>
      <c r="E24" s="17">
        <v>250</v>
      </c>
      <c r="F24" s="18">
        <v>407.43</v>
      </c>
      <c r="G24" s="25">
        <f t="shared" si="0"/>
        <v>101857.5</v>
      </c>
      <c r="H24" s="13"/>
    </row>
    <row r="25" spans="1:8" ht="126" customHeight="1">
      <c r="A25" s="4">
        <v>4</v>
      </c>
      <c r="B25" s="11" t="s">
        <v>33</v>
      </c>
      <c r="C25" s="11" t="s">
        <v>34</v>
      </c>
      <c r="D25" s="11" t="s">
        <v>24</v>
      </c>
      <c r="E25" s="14">
        <v>1</v>
      </c>
      <c r="F25" s="23">
        <v>360000</v>
      </c>
      <c r="G25" s="25">
        <f t="shared" si="0"/>
        <v>360000</v>
      </c>
      <c r="H25" s="13"/>
    </row>
    <row r="26" spans="1:8" ht="168.75" customHeight="1">
      <c r="A26" s="4">
        <v>5</v>
      </c>
      <c r="B26" s="11" t="s">
        <v>35</v>
      </c>
      <c r="C26" s="11" t="s">
        <v>43</v>
      </c>
      <c r="D26" s="11" t="s">
        <v>24</v>
      </c>
      <c r="E26" s="14">
        <v>80</v>
      </c>
      <c r="F26" s="23">
        <v>600</v>
      </c>
      <c r="G26" s="25">
        <f t="shared" si="0"/>
        <v>48000</v>
      </c>
      <c r="H26" s="13"/>
    </row>
    <row r="27" spans="1:8" ht="22.5">
      <c r="A27" s="4">
        <v>6</v>
      </c>
      <c r="B27" s="11" t="s">
        <v>36</v>
      </c>
      <c r="C27" s="11" t="s">
        <v>37</v>
      </c>
      <c r="D27" s="11" t="s">
        <v>38</v>
      </c>
      <c r="E27" s="14">
        <v>4000</v>
      </c>
      <c r="F27" s="23">
        <v>81.12</v>
      </c>
      <c r="G27" s="25">
        <f t="shared" si="0"/>
        <v>324480</v>
      </c>
      <c r="H27" s="13"/>
    </row>
    <row r="28" spans="1:8" ht="22.5" customHeight="1">
      <c r="A28" s="4">
        <v>7</v>
      </c>
      <c r="B28" s="11" t="s">
        <v>39</v>
      </c>
      <c r="C28" s="11" t="s">
        <v>40</v>
      </c>
      <c r="D28" s="16" t="s">
        <v>38</v>
      </c>
      <c r="E28" s="17">
        <v>2160</v>
      </c>
      <c r="F28" s="18">
        <v>119.43</v>
      </c>
      <c r="G28" s="25">
        <f t="shared" si="0"/>
        <v>257968.80000000002</v>
      </c>
    </row>
    <row r="29" spans="1:8" ht="211.5" customHeight="1">
      <c r="A29" s="4">
        <v>8</v>
      </c>
      <c r="B29" s="11" t="s">
        <v>41</v>
      </c>
      <c r="C29" s="11" t="s">
        <v>42</v>
      </c>
      <c r="D29" s="16" t="s">
        <v>24</v>
      </c>
      <c r="E29" s="17">
        <v>20</v>
      </c>
      <c r="F29" s="18">
        <v>80000</v>
      </c>
      <c r="G29" s="25">
        <f t="shared" si="0"/>
        <v>1600000</v>
      </c>
    </row>
    <row r="30" spans="1:8">
      <c r="A30" s="4">
        <v>9</v>
      </c>
      <c r="B30" s="11" t="s">
        <v>44</v>
      </c>
      <c r="C30" s="11" t="s">
        <v>45</v>
      </c>
      <c r="D30" s="16" t="s">
        <v>26</v>
      </c>
      <c r="E30" s="17">
        <v>100</v>
      </c>
      <c r="F30" s="18">
        <v>19977.21</v>
      </c>
      <c r="G30" s="25">
        <f t="shared" si="0"/>
        <v>1997721</v>
      </c>
    </row>
    <row r="31" spans="1:8" ht="22.5">
      <c r="A31" s="4">
        <v>10</v>
      </c>
      <c r="B31" s="11" t="s">
        <v>46</v>
      </c>
      <c r="C31" s="11" t="s">
        <v>47</v>
      </c>
      <c r="D31" s="16" t="s">
        <v>38</v>
      </c>
      <c r="E31" s="17">
        <v>74.819999999999993</v>
      </c>
      <c r="F31" s="18">
        <v>4200</v>
      </c>
      <c r="G31" s="25">
        <f t="shared" si="0"/>
        <v>314244</v>
      </c>
    </row>
    <row r="32" spans="1:8" ht="22.5">
      <c r="A32" s="4">
        <v>11</v>
      </c>
      <c r="B32" s="11" t="s">
        <v>48</v>
      </c>
      <c r="C32" s="11" t="s">
        <v>49</v>
      </c>
      <c r="D32" s="16" t="s">
        <v>50</v>
      </c>
      <c r="E32" s="17">
        <v>100</v>
      </c>
      <c r="F32" s="18">
        <v>1868.5454</v>
      </c>
      <c r="G32" s="25">
        <f t="shared" si="0"/>
        <v>186854.54</v>
      </c>
    </row>
    <row r="33" spans="1:7">
      <c r="A33" s="4">
        <v>12</v>
      </c>
      <c r="B33" s="11" t="s">
        <v>51</v>
      </c>
      <c r="C33" s="11" t="s">
        <v>52</v>
      </c>
      <c r="D33" s="16" t="s">
        <v>53</v>
      </c>
      <c r="E33" s="17">
        <v>4000</v>
      </c>
      <c r="F33" s="18">
        <v>54.890999999999998</v>
      </c>
      <c r="G33" s="25">
        <f t="shared" si="0"/>
        <v>219564</v>
      </c>
    </row>
    <row r="34" spans="1:7" ht="141" customHeight="1">
      <c r="A34" s="4">
        <v>13</v>
      </c>
      <c r="B34" s="11" t="s">
        <v>56</v>
      </c>
      <c r="C34" s="11" t="s">
        <v>54</v>
      </c>
      <c r="D34" s="16" t="s">
        <v>55</v>
      </c>
      <c r="E34" s="17">
        <v>20</v>
      </c>
      <c r="F34" s="18">
        <v>56500</v>
      </c>
      <c r="G34" s="25">
        <f t="shared" si="0"/>
        <v>1130000</v>
      </c>
    </row>
    <row r="35" spans="1:7" ht="90" customHeight="1">
      <c r="A35" s="4">
        <v>14</v>
      </c>
      <c r="B35" s="11" t="s">
        <v>57</v>
      </c>
      <c r="C35" s="11" t="s">
        <v>58</v>
      </c>
      <c r="D35" s="16" t="s">
        <v>55</v>
      </c>
      <c r="E35" s="17">
        <v>20</v>
      </c>
      <c r="F35" s="18">
        <v>39500</v>
      </c>
      <c r="G35" s="25">
        <f t="shared" si="0"/>
        <v>790000</v>
      </c>
    </row>
    <row r="36" spans="1:7" ht="58.5" customHeight="1">
      <c r="A36" s="4">
        <v>15</v>
      </c>
      <c r="B36" s="11" t="s">
        <v>59</v>
      </c>
      <c r="C36" s="11" t="s">
        <v>60</v>
      </c>
      <c r="D36" s="16" t="s">
        <v>55</v>
      </c>
      <c r="E36" s="17">
        <v>20</v>
      </c>
      <c r="F36" s="18">
        <v>19000</v>
      </c>
      <c r="G36" s="25">
        <f t="shared" si="0"/>
        <v>380000</v>
      </c>
    </row>
    <row r="37" spans="1:7" ht="102" customHeight="1">
      <c r="A37" s="4">
        <v>16</v>
      </c>
      <c r="B37" s="11" t="s">
        <v>62</v>
      </c>
      <c r="C37" s="11" t="s">
        <v>61</v>
      </c>
      <c r="D37" s="16" t="s">
        <v>24</v>
      </c>
      <c r="E37" s="17">
        <v>3</v>
      </c>
      <c r="F37" s="18">
        <v>475000</v>
      </c>
      <c r="G37" s="25">
        <f t="shared" si="0"/>
        <v>1425000</v>
      </c>
    </row>
    <row r="38" spans="1:7" ht="272.25" customHeight="1">
      <c r="A38" s="4">
        <v>17</v>
      </c>
      <c r="B38" s="11" t="s">
        <v>63</v>
      </c>
      <c r="C38" s="11" t="s">
        <v>64</v>
      </c>
      <c r="D38" s="16" t="s">
        <v>24</v>
      </c>
      <c r="E38" s="17">
        <v>5</v>
      </c>
      <c r="F38" s="18">
        <v>310500</v>
      </c>
      <c r="G38" s="25">
        <f t="shared" si="0"/>
        <v>1552500</v>
      </c>
    </row>
    <row r="39" spans="1:7" ht="315" customHeight="1">
      <c r="A39" s="4">
        <v>18</v>
      </c>
      <c r="B39" s="11" t="s">
        <v>65</v>
      </c>
      <c r="C39" s="26" t="s">
        <v>66</v>
      </c>
      <c r="D39" s="16" t="s">
        <v>70</v>
      </c>
      <c r="E39" s="17">
        <v>1</v>
      </c>
      <c r="F39" s="17">
        <v>2600000</v>
      </c>
      <c r="G39" s="25">
        <f t="shared" si="0"/>
        <v>2600000</v>
      </c>
    </row>
    <row r="40" spans="1:7">
      <c r="A40" s="19"/>
      <c r="B40" s="20"/>
      <c r="C40" s="20"/>
      <c r="D40" s="21"/>
      <c r="E40" s="22"/>
      <c r="F40" s="22"/>
      <c r="G40" s="24">
        <f>SUM(G22:G39)</f>
        <v>13521666.84</v>
      </c>
    </row>
    <row r="41" spans="1:7" s="6" customFormat="1" ht="14.25">
      <c r="A41" s="28" t="s">
        <v>71</v>
      </c>
      <c r="B41" s="28"/>
      <c r="C41" s="28"/>
      <c r="D41" s="28"/>
      <c r="E41" s="28"/>
      <c r="F41" s="28"/>
      <c r="G41" s="28"/>
    </row>
    <row r="42" spans="1:7">
      <c r="A42" s="28"/>
      <c r="B42" s="28"/>
      <c r="C42" s="28"/>
      <c r="D42" s="28"/>
      <c r="E42" s="28"/>
      <c r="F42" s="28"/>
      <c r="G42" s="28"/>
    </row>
    <row r="43" spans="1:7">
      <c r="A43" s="27" t="s">
        <v>25</v>
      </c>
      <c r="B43" s="27"/>
      <c r="C43" s="27"/>
      <c r="D43" s="27"/>
      <c r="E43" s="27"/>
      <c r="F43" s="27"/>
      <c r="G43" s="27"/>
    </row>
    <row r="44" spans="1:7">
      <c r="A44" s="27"/>
      <c r="B44" s="27"/>
      <c r="C44" s="27"/>
      <c r="D44" s="27"/>
      <c r="E44" s="27"/>
      <c r="F44" s="27"/>
      <c r="G44" s="27"/>
    </row>
    <row r="45" spans="1:7">
      <c r="A45" s="27" t="s">
        <v>12</v>
      </c>
      <c r="B45" s="27"/>
      <c r="C45" s="27"/>
      <c r="D45" s="27"/>
      <c r="E45" s="27"/>
      <c r="F45" s="27"/>
      <c r="G45" s="27"/>
    </row>
    <row r="46" spans="1:7">
      <c r="A46" s="27"/>
      <c r="B46" s="27"/>
      <c r="C46" s="27"/>
      <c r="D46" s="27"/>
      <c r="E46" s="27"/>
      <c r="F46" s="27"/>
      <c r="G46" s="27"/>
    </row>
    <row r="47" spans="1:7">
      <c r="A47" s="27" t="s">
        <v>68</v>
      </c>
      <c r="B47" s="27"/>
      <c r="C47" s="27"/>
      <c r="D47" s="27"/>
      <c r="E47" s="27"/>
      <c r="F47" s="27"/>
      <c r="G47" s="27"/>
    </row>
    <row r="48" spans="1:7">
      <c r="A48" s="27"/>
      <c r="B48" s="27"/>
      <c r="C48" s="27"/>
      <c r="D48" s="27"/>
      <c r="E48" s="27"/>
      <c r="F48" s="27"/>
      <c r="G48" s="27"/>
    </row>
    <row r="49" spans="1:7">
      <c r="A49" s="28" t="s">
        <v>69</v>
      </c>
      <c r="B49" s="28"/>
      <c r="C49" s="28"/>
      <c r="D49" s="28"/>
      <c r="E49" s="28"/>
      <c r="F49" s="28"/>
      <c r="G49" s="28"/>
    </row>
    <row r="50" spans="1:7">
      <c r="A50" s="28"/>
      <c r="B50" s="28"/>
      <c r="C50" s="28"/>
      <c r="D50" s="28"/>
      <c r="E50" s="28"/>
      <c r="F50" s="28"/>
      <c r="G50" s="28"/>
    </row>
    <row r="51" spans="1:7">
      <c r="A51" s="2" t="s">
        <v>13</v>
      </c>
      <c r="B51" s="1"/>
      <c r="C51" s="1"/>
      <c r="D51" s="1"/>
      <c r="E51" s="1"/>
      <c r="F51" s="1"/>
      <c r="G51" s="1"/>
    </row>
    <row r="52" spans="1:7">
      <c r="A52" s="10"/>
      <c r="B52" s="10"/>
      <c r="C52" s="10"/>
      <c r="D52" s="10"/>
      <c r="E52" s="10"/>
      <c r="F52" s="10"/>
      <c r="G52" s="10"/>
    </row>
    <row r="53" spans="1:7">
      <c r="A53" s="32" t="s">
        <v>14</v>
      </c>
      <c r="B53" s="32"/>
      <c r="C53" s="32"/>
      <c r="D53" s="32"/>
      <c r="E53" s="32"/>
      <c r="F53" s="32"/>
      <c r="G53" s="32"/>
    </row>
    <row r="54" spans="1:7">
      <c r="A54" s="32"/>
      <c r="B54" s="32"/>
      <c r="C54" s="32"/>
      <c r="D54" s="32"/>
      <c r="E54" s="32"/>
      <c r="F54" s="32"/>
      <c r="G54" s="32"/>
    </row>
    <row r="55" spans="1:7">
      <c r="A55" s="33" t="s">
        <v>15</v>
      </c>
      <c r="B55" s="33"/>
      <c r="C55" s="33"/>
      <c r="D55" s="33"/>
      <c r="E55" s="33"/>
      <c r="F55" s="33"/>
      <c r="G55" s="33"/>
    </row>
    <row r="56" spans="1:7">
      <c r="A56" s="33"/>
      <c r="B56" s="33"/>
      <c r="C56" s="33"/>
      <c r="D56" s="33"/>
      <c r="E56" s="33"/>
      <c r="F56" s="33"/>
      <c r="G56" s="33"/>
    </row>
    <row r="57" spans="1:7">
      <c r="A57" s="33"/>
      <c r="B57" s="33"/>
      <c r="C57" s="33"/>
      <c r="D57" s="33"/>
      <c r="E57" s="33"/>
      <c r="F57" s="33"/>
      <c r="G57" s="33"/>
    </row>
    <row r="58" spans="1:7">
      <c r="A58" s="33"/>
      <c r="B58" s="33"/>
      <c r="C58" s="33"/>
      <c r="D58" s="33"/>
      <c r="E58" s="33"/>
      <c r="F58" s="33"/>
      <c r="G58" s="33"/>
    </row>
    <row r="59" spans="1:7">
      <c r="A59" s="33"/>
      <c r="B59" s="33"/>
      <c r="C59" s="33"/>
      <c r="D59" s="33"/>
      <c r="E59" s="33"/>
      <c r="F59" s="33"/>
      <c r="G59" s="33"/>
    </row>
    <row r="60" spans="1:7">
      <c r="A60" s="33"/>
      <c r="B60" s="33"/>
      <c r="C60" s="33"/>
      <c r="D60" s="33"/>
      <c r="E60" s="33"/>
      <c r="F60" s="33"/>
      <c r="G60" s="33"/>
    </row>
    <row r="61" spans="1:7">
      <c r="A61" s="30" t="s">
        <v>16</v>
      </c>
      <c r="B61" s="30"/>
      <c r="C61" s="30"/>
      <c r="D61" s="30"/>
      <c r="E61" s="30"/>
      <c r="F61" s="30"/>
      <c r="G61" s="30"/>
    </row>
    <row r="62" spans="1:7">
      <c r="A62" s="30"/>
      <c r="B62" s="30"/>
      <c r="C62" s="30"/>
      <c r="D62" s="30"/>
      <c r="E62" s="30"/>
      <c r="F62" s="30"/>
      <c r="G62" s="30"/>
    </row>
    <row r="63" spans="1:7">
      <c r="A63" s="30"/>
      <c r="B63" s="30"/>
      <c r="C63" s="30"/>
      <c r="D63" s="30"/>
      <c r="E63" s="30"/>
      <c r="F63" s="30"/>
      <c r="G63" s="30"/>
    </row>
    <row r="64" spans="1:7">
      <c r="A64" s="30"/>
      <c r="B64" s="30"/>
      <c r="C64" s="30"/>
      <c r="D64" s="30"/>
      <c r="E64" s="30"/>
      <c r="F64" s="30"/>
      <c r="G64" s="30"/>
    </row>
    <row r="65" spans="1:7">
      <c r="A65" s="30"/>
      <c r="B65" s="30"/>
      <c r="C65" s="30"/>
      <c r="D65" s="30"/>
      <c r="E65" s="30"/>
      <c r="F65" s="30"/>
      <c r="G65" s="30"/>
    </row>
    <row r="66" spans="1:7">
      <c r="A66" s="30"/>
      <c r="B66" s="30"/>
      <c r="C66" s="30"/>
      <c r="D66" s="30"/>
      <c r="E66" s="30"/>
      <c r="F66" s="30"/>
      <c r="G66" s="30"/>
    </row>
    <row r="67" spans="1:7">
      <c r="A67" s="30"/>
      <c r="B67" s="30"/>
      <c r="C67" s="30"/>
      <c r="D67" s="30"/>
      <c r="E67" s="30"/>
      <c r="F67" s="30"/>
      <c r="G67" s="30"/>
    </row>
    <row r="68" spans="1:7">
      <c r="A68" s="30" t="s">
        <v>17</v>
      </c>
      <c r="B68" s="30"/>
      <c r="C68" s="30"/>
      <c r="D68" s="30"/>
      <c r="E68" s="30"/>
      <c r="F68" s="30"/>
      <c r="G68" s="30"/>
    </row>
    <row r="69" spans="1:7">
      <c r="A69" s="30"/>
      <c r="B69" s="30"/>
      <c r="C69" s="30"/>
      <c r="D69" s="30"/>
      <c r="E69" s="30"/>
      <c r="F69" s="30"/>
      <c r="G69" s="30"/>
    </row>
    <row r="70" spans="1:7">
      <c r="A70" s="30"/>
      <c r="B70" s="30"/>
      <c r="C70" s="30"/>
      <c r="D70" s="30"/>
      <c r="E70" s="30"/>
      <c r="F70" s="30"/>
      <c r="G70" s="30"/>
    </row>
    <row r="71" spans="1:7">
      <c r="A71" s="30"/>
      <c r="B71" s="30"/>
      <c r="C71" s="30"/>
      <c r="D71" s="30"/>
      <c r="E71" s="30"/>
      <c r="F71" s="30"/>
      <c r="G71" s="30"/>
    </row>
    <row r="72" spans="1:7">
      <c r="A72" s="30"/>
      <c r="B72" s="30"/>
      <c r="C72" s="30"/>
      <c r="D72" s="30"/>
      <c r="E72" s="30"/>
      <c r="F72" s="30"/>
      <c r="G72" s="30"/>
    </row>
    <row r="73" spans="1:7">
      <c r="A73" s="30"/>
      <c r="B73" s="30"/>
      <c r="C73" s="30"/>
      <c r="D73" s="30"/>
      <c r="E73" s="30"/>
      <c r="F73" s="30"/>
      <c r="G73" s="30"/>
    </row>
    <row r="74" spans="1:7">
      <c r="A74" s="30"/>
      <c r="B74" s="30"/>
      <c r="C74" s="30"/>
      <c r="D74" s="30"/>
      <c r="E74" s="30"/>
      <c r="F74" s="30"/>
      <c r="G74" s="30"/>
    </row>
    <row r="75" spans="1:7">
      <c r="A75" s="30"/>
      <c r="B75" s="30"/>
      <c r="C75" s="30"/>
      <c r="D75" s="30"/>
      <c r="E75" s="30"/>
      <c r="F75" s="30"/>
      <c r="G75" s="30"/>
    </row>
    <row r="76" spans="1:7">
      <c r="A76" s="30"/>
      <c r="B76" s="30"/>
      <c r="C76" s="30"/>
      <c r="D76" s="30"/>
      <c r="E76" s="30"/>
      <c r="F76" s="30"/>
      <c r="G76" s="30"/>
    </row>
    <row r="77" spans="1:7">
      <c r="A77" s="30"/>
      <c r="B77" s="30"/>
      <c r="C77" s="30"/>
      <c r="D77" s="30"/>
      <c r="E77" s="30"/>
      <c r="F77" s="30"/>
      <c r="G77" s="30"/>
    </row>
    <row r="78" spans="1:7">
      <c r="A78" s="30"/>
      <c r="B78" s="30"/>
      <c r="C78" s="30"/>
      <c r="D78" s="30"/>
      <c r="E78" s="30"/>
      <c r="F78" s="30"/>
      <c r="G78" s="30"/>
    </row>
    <row r="79" spans="1:7">
      <c r="A79" s="30"/>
      <c r="B79" s="30"/>
      <c r="C79" s="30"/>
      <c r="D79" s="30"/>
      <c r="E79" s="30"/>
      <c r="F79" s="30"/>
      <c r="G79" s="30"/>
    </row>
    <row r="80" spans="1:7">
      <c r="A80" s="30"/>
      <c r="B80" s="30"/>
      <c r="C80" s="30"/>
      <c r="D80" s="30"/>
      <c r="E80" s="30"/>
      <c r="F80" s="30"/>
      <c r="G80" s="30"/>
    </row>
    <row r="81" spans="1:7" ht="31.5" customHeight="1">
      <c r="A81" s="30"/>
      <c r="B81" s="30"/>
      <c r="C81" s="30"/>
      <c r="D81" s="30"/>
      <c r="E81" s="30"/>
      <c r="F81" s="30"/>
      <c r="G81" s="30"/>
    </row>
    <row r="82" spans="1:7" ht="21.75" customHeight="1">
      <c r="A82" s="30"/>
      <c r="B82" s="30"/>
      <c r="C82" s="30"/>
      <c r="D82" s="30"/>
      <c r="E82" s="30"/>
      <c r="F82" s="30"/>
      <c r="G82" s="30"/>
    </row>
    <row r="83" spans="1:7">
      <c r="A83" s="30"/>
      <c r="B83" s="30"/>
      <c r="C83" s="30"/>
      <c r="D83" s="30"/>
      <c r="E83" s="30"/>
      <c r="F83" s="30"/>
      <c r="G83" s="30"/>
    </row>
    <row r="84" spans="1:7">
      <c r="A84" s="30"/>
      <c r="B84" s="30"/>
      <c r="C84" s="30"/>
      <c r="D84" s="30"/>
      <c r="E84" s="30"/>
      <c r="F84" s="30"/>
      <c r="G84" s="30"/>
    </row>
    <row r="85" spans="1:7">
      <c r="A85" s="30"/>
      <c r="B85" s="30"/>
      <c r="C85" s="30"/>
      <c r="D85" s="30"/>
      <c r="E85" s="30"/>
      <c r="F85" s="30"/>
      <c r="G85" s="30"/>
    </row>
    <row r="86" spans="1:7">
      <c r="A86" s="30"/>
      <c r="B86" s="30"/>
      <c r="C86" s="30"/>
      <c r="D86" s="30"/>
      <c r="E86" s="30"/>
      <c r="F86" s="30"/>
      <c r="G86" s="30"/>
    </row>
    <row r="87" spans="1:7">
      <c r="A87" s="30"/>
      <c r="B87" s="30"/>
      <c r="C87" s="30"/>
      <c r="D87" s="30"/>
      <c r="E87" s="30"/>
      <c r="F87" s="30"/>
      <c r="G87" s="30"/>
    </row>
    <row r="88" spans="1:7">
      <c r="A88" s="30"/>
      <c r="B88" s="30"/>
      <c r="C88" s="30"/>
      <c r="D88" s="30"/>
      <c r="E88" s="30"/>
      <c r="F88" s="30"/>
      <c r="G88" s="30"/>
    </row>
    <row r="89" spans="1:7">
      <c r="A89" s="30"/>
      <c r="B89" s="30"/>
      <c r="C89" s="30"/>
      <c r="D89" s="30"/>
      <c r="E89" s="30"/>
      <c r="F89" s="30"/>
      <c r="G89" s="30"/>
    </row>
    <row r="90" spans="1:7">
      <c r="A90" s="30" t="s">
        <v>23</v>
      </c>
      <c r="B90" s="30"/>
      <c r="C90" s="30"/>
      <c r="D90" s="30"/>
      <c r="E90" s="30"/>
      <c r="F90" s="30"/>
      <c r="G90" s="30"/>
    </row>
    <row r="91" spans="1:7">
      <c r="A91" s="30"/>
      <c r="B91" s="30"/>
      <c r="C91" s="30"/>
      <c r="D91" s="30"/>
      <c r="E91" s="30"/>
      <c r="F91" s="30"/>
      <c r="G91" s="30"/>
    </row>
    <row r="92" spans="1:7">
      <c r="A92" s="30"/>
      <c r="B92" s="30"/>
      <c r="C92" s="30"/>
      <c r="D92" s="30"/>
      <c r="E92" s="30"/>
      <c r="F92" s="30"/>
      <c r="G92" s="30"/>
    </row>
    <row r="93" spans="1:7">
      <c r="A93" s="30"/>
      <c r="B93" s="30"/>
      <c r="C93" s="30"/>
      <c r="D93" s="30"/>
      <c r="E93" s="30"/>
      <c r="F93" s="30"/>
      <c r="G93" s="30"/>
    </row>
    <row r="94" spans="1:7">
      <c r="A94" s="30"/>
      <c r="B94" s="30"/>
      <c r="C94" s="30"/>
      <c r="D94" s="30"/>
      <c r="E94" s="30"/>
      <c r="F94" s="30"/>
      <c r="G94" s="30"/>
    </row>
    <row r="95" spans="1:7">
      <c r="A95" s="30"/>
      <c r="B95" s="30"/>
      <c r="C95" s="30"/>
      <c r="D95" s="30"/>
      <c r="E95" s="30"/>
      <c r="F95" s="30"/>
      <c r="G95" s="30"/>
    </row>
    <row r="96" spans="1:7">
      <c r="A96" s="30"/>
      <c r="B96" s="30"/>
      <c r="C96" s="30"/>
      <c r="D96" s="30"/>
      <c r="E96" s="30"/>
      <c r="F96" s="30"/>
      <c r="G96" s="30"/>
    </row>
    <row r="97" spans="1:7">
      <c r="A97" s="30"/>
      <c r="B97" s="30"/>
      <c r="C97" s="30"/>
      <c r="D97" s="30"/>
      <c r="E97" s="30"/>
      <c r="F97" s="30"/>
      <c r="G97" s="30"/>
    </row>
    <row r="98" spans="1:7">
      <c r="A98" s="30"/>
      <c r="B98" s="30"/>
      <c r="C98" s="30"/>
      <c r="D98" s="30"/>
      <c r="E98" s="30"/>
      <c r="F98" s="30"/>
      <c r="G98" s="30"/>
    </row>
    <row r="99" spans="1:7">
      <c r="A99" s="30"/>
      <c r="B99" s="30"/>
      <c r="C99" s="30"/>
      <c r="D99" s="30"/>
      <c r="E99" s="30"/>
      <c r="F99" s="30"/>
      <c r="G99" s="30"/>
    </row>
    <row r="100" spans="1:7">
      <c r="A100" s="30"/>
      <c r="B100" s="30"/>
      <c r="C100" s="30"/>
      <c r="D100" s="30"/>
      <c r="E100" s="30"/>
      <c r="F100" s="30"/>
      <c r="G100" s="30"/>
    </row>
    <row r="101" spans="1:7">
      <c r="A101" s="30"/>
      <c r="B101" s="30"/>
      <c r="C101" s="30"/>
      <c r="D101" s="30"/>
      <c r="E101" s="30"/>
      <c r="F101" s="30"/>
      <c r="G101" s="30"/>
    </row>
    <row r="102" spans="1:7">
      <c r="A102" s="30"/>
      <c r="B102" s="30"/>
      <c r="C102" s="30"/>
      <c r="D102" s="30"/>
      <c r="E102" s="30"/>
      <c r="F102" s="30"/>
      <c r="G102" s="30"/>
    </row>
    <row r="103" spans="1:7">
      <c r="A103" s="30"/>
      <c r="B103" s="30"/>
      <c r="C103" s="30"/>
      <c r="D103" s="30"/>
      <c r="E103" s="30"/>
      <c r="F103" s="30"/>
      <c r="G103" s="30"/>
    </row>
    <row r="104" spans="1:7">
      <c r="A104" s="30"/>
      <c r="B104" s="30"/>
      <c r="C104" s="30"/>
      <c r="D104" s="30"/>
      <c r="E104" s="30"/>
      <c r="F104" s="30"/>
      <c r="G104" s="30"/>
    </row>
    <row r="105" spans="1:7">
      <c r="A105" s="30"/>
      <c r="B105" s="30"/>
      <c r="C105" s="30"/>
      <c r="D105" s="30"/>
      <c r="E105" s="30"/>
      <c r="F105" s="30"/>
      <c r="G105" s="30"/>
    </row>
    <row r="106" spans="1:7">
      <c r="A106" s="30"/>
      <c r="B106" s="30"/>
      <c r="C106" s="30"/>
      <c r="D106" s="30"/>
      <c r="E106" s="30"/>
      <c r="F106" s="30"/>
      <c r="G106" s="30"/>
    </row>
    <row r="107" spans="1:7">
      <c r="A107" s="30"/>
      <c r="B107" s="30"/>
      <c r="C107" s="30"/>
      <c r="D107" s="30"/>
      <c r="E107" s="30"/>
      <c r="F107" s="30"/>
      <c r="G107" s="30"/>
    </row>
    <row r="108" spans="1:7">
      <c r="A108" s="30"/>
      <c r="B108" s="30"/>
      <c r="C108" s="30"/>
      <c r="D108" s="30"/>
      <c r="E108" s="30"/>
      <c r="F108" s="30"/>
      <c r="G108" s="30"/>
    </row>
    <row r="109" spans="1:7">
      <c r="A109" s="5"/>
      <c r="B109" s="5" t="s">
        <v>18</v>
      </c>
      <c r="C109" s="1"/>
      <c r="D109" s="31" t="s">
        <v>21</v>
      </c>
      <c r="E109" s="31"/>
      <c r="F109" s="9"/>
      <c r="G109" s="8"/>
    </row>
    <row r="110" spans="1:7">
      <c r="A110" s="9"/>
      <c r="B110" s="1"/>
      <c r="C110" s="1"/>
      <c r="D110" s="1"/>
      <c r="E110" s="1"/>
      <c r="F110" s="1"/>
      <c r="G110" s="8"/>
    </row>
    <row r="111" spans="1:7">
      <c r="A111" s="9"/>
      <c r="B111" s="5" t="s">
        <v>19</v>
      </c>
      <c r="C111" s="5"/>
      <c r="D111" s="2" t="s">
        <v>22</v>
      </c>
      <c r="E111" s="1"/>
      <c r="F111" s="1"/>
      <c r="G111" s="8"/>
    </row>
    <row r="112" spans="1:7">
      <c r="A112" s="9"/>
      <c r="B112" s="5" t="s">
        <v>20</v>
      </c>
      <c r="C112" s="1"/>
      <c r="D112" s="1"/>
      <c r="E112" s="1"/>
      <c r="F112" s="1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8"/>
      <c r="B123" s="8"/>
      <c r="C123" s="8"/>
      <c r="D123" s="8"/>
      <c r="E123" s="8"/>
      <c r="F123" s="8"/>
      <c r="G123" s="8"/>
    </row>
    <row r="124" spans="1:7">
      <c r="A124" s="8"/>
      <c r="B124" s="8"/>
      <c r="C124" s="8"/>
      <c r="D124" s="8"/>
      <c r="E124" s="8"/>
      <c r="F124" s="8"/>
      <c r="G124" s="8"/>
    </row>
    <row r="125" spans="1:7">
      <c r="A125" s="8"/>
      <c r="B125" s="8"/>
      <c r="C125" s="8"/>
      <c r="D125" s="8"/>
      <c r="E125" s="8"/>
      <c r="F125" s="8"/>
      <c r="G125" s="8"/>
    </row>
    <row r="126" spans="1:7">
      <c r="A126" s="8"/>
      <c r="B126" s="8"/>
      <c r="C126" s="8"/>
      <c r="D126" s="8"/>
      <c r="E126" s="8"/>
      <c r="F126" s="8"/>
      <c r="G126" s="8"/>
    </row>
    <row r="127" spans="1:7">
      <c r="A127" s="8"/>
      <c r="B127" s="8"/>
      <c r="C127" s="8"/>
      <c r="D127" s="8"/>
      <c r="E127" s="8"/>
      <c r="F127" s="8"/>
      <c r="G127" s="8"/>
    </row>
    <row r="128" spans="1:7">
      <c r="A128" s="8"/>
      <c r="B128" s="8"/>
      <c r="C128" s="8"/>
      <c r="D128" s="8"/>
      <c r="E128" s="8"/>
      <c r="F128" s="8"/>
      <c r="G128" s="8"/>
    </row>
    <row r="129" spans="1:7">
      <c r="A129" s="8"/>
      <c r="B129" s="8"/>
      <c r="C129" s="8"/>
      <c r="D129" s="8"/>
      <c r="E129" s="8"/>
      <c r="F129" s="8"/>
      <c r="G129" s="8"/>
    </row>
    <row r="130" spans="1:7">
      <c r="A130" s="8"/>
      <c r="B130" s="8"/>
      <c r="C130" s="8"/>
      <c r="D130" s="8"/>
      <c r="E130" s="8"/>
      <c r="F130" s="8"/>
      <c r="G130" s="8"/>
    </row>
    <row r="131" spans="1:7">
      <c r="A131" s="8"/>
      <c r="B131" s="8"/>
      <c r="C131" s="8"/>
      <c r="D131" s="8"/>
      <c r="E131" s="8"/>
      <c r="F131" s="8"/>
      <c r="G131" s="8"/>
    </row>
    <row r="132" spans="1:7">
      <c r="A132" s="8"/>
      <c r="B132" s="8"/>
      <c r="C132" s="8"/>
      <c r="D132" s="8"/>
      <c r="E132" s="8"/>
      <c r="F132" s="8"/>
      <c r="G132" s="8"/>
    </row>
    <row r="133" spans="1:7">
      <c r="A133" s="8"/>
      <c r="B133" s="8"/>
      <c r="C133" s="8"/>
      <c r="D133" s="8"/>
      <c r="E133" s="8"/>
      <c r="F133" s="8"/>
      <c r="G133" s="8"/>
    </row>
    <row r="134" spans="1:7">
      <c r="A134" s="8"/>
      <c r="B134" s="8"/>
      <c r="C134" s="8"/>
      <c r="D134" s="8"/>
      <c r="E134" s="8"/>
      <c r="F134" s="8"/>
      <c r="G134" s="8"/>
    </row>
    <row r="135" spans="1:7">
      <c r="A135" s="8"/>
      <c r="B135" s="8"/>
      <c r="C135" s="8"/>
      <c r="D135" s="8"/>
      <c r="E135" s="8"/>
      <c r="F135" s="8"/>
      <c r="G135" s="8"/>
    </row>
    <row r="136" spans="1:7">
      <c r="A136" s="8"/>
      <c r="B136" s="8"/>
      <c r="C136" s="8"/>
      <c r="D136" s="8"/>
      <c r="E136" s="8"/>
      <c r="F136" s="8"/>
      <c r="G136" s="8"/>
    </row>
    <row r="137" spans="1:7">
      <c r="A137" s="8"/>
      <c r="B137" s="8"/>
      <c r="C137" s="8"/>
      <c r="D137" s="8"/>
      <c r="E137" s="8"/>
      <c r="F137" s="8"/>
      <c r="G137" s="8"/>
    </row>
    <row r="138" spans="1:7">
      <c r="A138" s="8"/>
      <c r="B138" s="8"/>
      <c r="C138" s="8"/>
      <c r="D138" s="8"/>
      <c r="E138" s="8"/>
      <c r="F138" s="8"/>
      <c r="G138" s="8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  <row r="313" spans="1:7">
      <c r="A313" s="7"/>
      <c r="B313" s="7"/>
      <c r="C313" s="7"/>
      <c r="D313" s="7"/>
      <c r="E313" s="7"/>
      <c r="F313" s="7"/>
      <c r="G313" s="7"/>
    </row>
    <row r="314" spans="1:7">
      <c r="A314" s="7"/>
      <c r="B314" s="7"/>
      <c r="C314" s="7"/>
      <c r="D314" s="7"/>
      <c r="E314" s="7"/>
      <c r="F314" s="7"/>
      <c r="G314" s="7"/>
    </row>
    <row r="315" spans="1:7">
      <c r="A315" s="7"/>
      <c r="B315" s="7"/>
      <c r="C315" s="7"/>
      <c r="D315" s="7"/>
      <c r="E315" s="7"/>
      <c r="F315" s="7"/>
      <c r="G315" s="7"/>
    </row>
    <row r="316" spans="1:7">
      <c r="A316" s="7"/>
      <c r="B316" s="7"/>
      <c r="C316" s="7"/>
      <c r="D316" s="7"/>
      <c r="E316" s="7"/>
      <c r="F316" s="7"/>
      <c r="G316" s="7"/>
    </row>
    <row r="317" spans="1:7">
      <c r="A317" s="7"/>
      <c r="B317" s="7"/>
      <c r="C317" s="7"/>
      <c r="D317" s="7"/>
      <c r="E317" s="7"/>
      <c r="F317" s="7"/>
      <c r="G317" s="7"/>
    </row>
    <row r="318" spans="1:7">
      <c r="A318" s="7"/>
      <c r="B318" s="7"/>
      <c r="C318" s="7"/>
      <c r="D318" s="7"/>
      <c r="E318" s="7"/>
      <c r="F318" s="7"/>
      <c r="G318" s="7"/>
    </row>
    <row r="319" spans="1:7">
      <c r="A319" s="7"/>
      <c r="B319" s="7"/>
      <c r="C319" s="7"/>
      <c r="D319" s="7"/>
      <c r="E319" s="7"/>
      <c r="F319" s="7"/>
      <c r="G319" s="7"/>
    </row>
    <row r="320" spans="1:7">
      <c r="A320" s="7"/>
      <c r="B320" s="7"/>
      <c r="C320" s="7"/>
      <c r="D320" s="7"/>
      <c r="E320" s="7"/>
      <c r="F320" s="7"/>
      <c r="G320" s="7"/>
    </row>
    <row r="321" spans="1:7">
      <c r="A321" s="7"/>
      <c r="B321" s="7"/>
      <c r="C321" s="7"/>
      <c r="D321" s="7"/>
      <c r="E321" s="7"/>
      <c r="F321" s="7"/>
      <c r="G321" s="7"/>
    </row>
    <row r="322" spans="1:7">
      <c r="A322" s="7"/>
      <c r="B322" s="7"/>
      <c r="C322" s="7"/>
      <c r="D322" s="7"/>
      <c r="E322" s="7"/>
      <c r="F322" s="7"/>
      <c r="G322" s="7"/>
    </row>
    <row r="323" spans="1:7">
      <c r="A323" s="7"/>
      <c r="B323" s="7"/>
      <c r="C323" s="7"/>
      <c r="D323" s="7"/>
      <c r="E323" s="7"/>
      <c r="F323" s="7"/>
      <c r="G323" s="7"/>
    </row>
    <row r="324" spans="1:7">
      <c r="A324" s="7"/>
      <c r="B324" s="7"/>
      <c r="C324" s="7"/>
      <c r="D324" s="7"/>
      <c r="E324" s="7"/>
      <c r="F324" s="7"/>
      <c r="G324" s="7"/>
    </row>
    <row r="325" spans="1:7">
      <c r="A325" s="7"/>
      <c r="B325" s="7"/>
      <c r="C325" s="7"/>
      <c r="D325" s="7"/>
      <c r="E325" s="7"/>
      <c r="F325" s="7"/>
      <c r="G325" s="7"/>
    </row>
    <row r="326" spans="1:7">
      <c r="A326" s="7"/>
      <c r="B326" s="7"/>
      <c r="C326" s="7"/>
      <c r="D326" s="7"/>
      <c r="E326" s="7"/>
      <c r="F326" s="7"/>
      <c r="G326" s="7"/>
    </row>
  </sheetData>
  <mergeCells count="13">
    <mergeCell ref="A90:G108"/>
    <mergeCell ref="D109:E109"/>
    <mergeCell ref="A53:G54"/>
    <mergeCell ref="A55:G60"/>
    <mergeCell ref="A61:G67"/>
    <mergeCell ref="A68:G89"/>
    <mergeCell ref="A47:G48"/>
    <mergeCell ref="A49:G50"/>
    <mergeCell ref="A13:F13"/>
    <mergeCell ref="A14:F14"/>
    <mergeCell ref="A41:G42"/>
    <mergeCell ref="A43:G44"/>
    <mergeCell ref="A45:G46"/>
  </mergeCells>
  <pageMargins left="0.625" right="0.43478260869565216" top="0.21739130434782608" bottom="0.75" header="0.3" footer="0.3"/>
  <pageSetup paperSize="9" scale="90" orientation="portrait" horizontalDpi="180" verticalDpi="180" r:id="rId1"/>
  <rowBreaks count="1" manualBreakCount="1">
    <brk id="5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2017-06-15T10:19:43Z</dcterms:modified>
</cp:coreProperties>
</file>